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식품비 사용비율 공개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<sst xmlns="http://schemas.openxmlformats.org/spreadsheetml/2006/main" count="20" uniqueCount="20">
  <si>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식품비 지출 합계(B)</t>
  </si>
  <si>
    <t>2023학년도 상반기(3~8월) 급식비 중 식품비 사용비율 공개</t>
  </si>
  <si>
    <t>축산물</t>
  </si>
  <si>
    <t>구분</t>
  </si>
  <si>
    <t>수입</t>
  </si>
  <si>
    <t>비고</t>
  </si>
  <si>
    <t>공산품</t>
  </si>
  <si>
    <t>농산물</t>
  </si>
  <si>
    <t>수산물</t>
  </si>
  <si>
    <t>식품비 사용비율
(B/A, %)</t>
  </si>
  <si>
    <t>학생급식비(무상급식)</t>
  </si>
  <si>
    <t>양념류</t>
  </si>
  <si>
    <t>식품비 지출</t>
  </si>
  <si>
    <t>3월~8월</t>
  </si>
  <si>
    <t>교직원급식비</t>
  </si>
  <si>
    <t>수입합계(A)</t>
  </si>
  <si>
    <t>(단위: 원)</t>
  </si>
  <si>
    <t>시흥시쌀</t>
  </si>
  <si>
    <t>김치포함</t>
  </si>
  <si>
    <t>공동구매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</si>
</sst>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sz val="9"/>
      <color indexed="8"/>
      <name val="돋움체"/>
      <family val="0"/>
    </font>
    <font>
      <b/>
      <sz val="15"/>
      <color indexed="8"/>
      <name val="돋움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/>
    </xf>
    <xf numFmtId="0" fontId="18" fillId="0" borderId="12" xfId="0" applyNumberFormat="1" applyFont="1" applyBorder="1" applyAlignment="1">
      <alignment vertical="center"/>
    </xf>
    <xf numFmtId="0" fontId="18" fillId="0" borderId="13" xfId="0" applyNumberFormat="1" applyFont="1" applyBorder="1" applyAlignment="1">
      <alignment vertical="center"/>
    </xf>
    <xf numFmtId="0" fontId="20" fillId="0" borderId="13" xfId="0" applyNumberFormat="1" applyFont="1" applyBorder="1" applyAlignment="1">
      <alignment vertical="center" wrapText="1"/>
    </xf>
    <xf numFmtId="0" fontId="18" fillId="34" borderId="14" xfId="0" applyNumberFormat="1" applyFont="1" applyFill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8" fillId="0" borderId="21" xfId="0" applyNumberFormat="1" applyFont="1" applyBorder="1" applyAlignment="1">
      <alignment horizontal="right" vertical="center"/>
    </xf>
    <xf numFmtId="164" fontId="18" fillId="0" borderId="22" xfId="0" applyNumberFormat="1" applyFont="1" applyFill="1" applyBorder="1" applyAlignment="1" applyProtection="1">
      <alignment horizontal="center" vertical="center"/>
      <protection/>
    </xf>
    <xf numFmtId="164" fontId="18" fillId="0" borderId="23" xfId="0" applyNumberFormat="1" applyFont="1" applyFill="1" applyBorder="1" applyAlignment="1" applyProtection="1">
      <alignment horizontal="center" vertical="center"/>
      <protection/>
    </xf>
    <xf numFmtId="164" fontId="18" fillId="0" borderId="24" xfId="0" applyNumberFormat="1" applyFont="1" applyFill="1" applyBorder="1" applyAlignment="1" applyProtection="1">
      <alignment horizontal="center" vertical="center"/>
      <protection/>
    </xf>
    <xf numFmtId="164" fontId="18" fillId="0" borderId="25" xfId="0" applyNumberFormat="1" applyFont="1" applyFill="1" applyBorder="1" applyAlignment="1" applyProtection="1">
      <alignment horizontal="center" vertical="center"/>
      <protection/>
    </xf>
    <xf numFmtId="164" fontId="18" fillId="0" borderId="26" xfId="0" applyNumberFormat="1" applyFont="1" applyFill="1" applyBorder="1" applyAlignment="1" applyProtection="1">
      <alignment horizontal="center" vertical="center"/>
      <protection/>
    </xf>
    <xf numFmtId="164" fontId="18" fillId="0" borderId="27" xfId="0" applyNumberFormat="1" applyFont="1" applyFill="1" applyBorder="1" applyAlignment="1" applyProtection="1">
      <alignment horizontal="center" vertical="center"/>
      <protection/>
    </xf>
    <xf numFmtId="164" fontId="18" fillId="0" borderId="28" xfId="0" applyNumberFormat="1" applyFont="1" applyFill="1" applyBorder="1" applyAlignment="1" applyProtection="1">
      <alignment horizontal="center" vertical="center"/>
      <protection/>
    </xf>
    <xf numFmtId="164" fontId="18" fillId="0" borderId="29" xfId="0" applyNumberFormat="1" applyFont="1" applyFill="1" applyBorder="1" applyAlignment="1" applyProtection="1">
      <alignment horizontal="center" vertical="center"/>
      <protection/>
    </xf>
    <xf numFmtId="164" fontId="18" fillId="0" borderId="30" xfId="0" applyNumberFormat="1" applyFont="1" applyFill="1" applyBorder="1" applyAlignment="1" applyProtection="1">
      <alignment horizontal="center" vertical="center"/>
      <protection/>
    </xf>
    <xf numFmtId="164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0" fontId="19" fillId="34" borderId="14" xfId="43" applyNumberFormat="1" applyFont="1" applyFill="1" applyBorder="1" applyAlignment="1" applyProtection="1">
      <alignment horizontal="center" vertical="center"/>
      <protection/>
    </xf>
    <xf numFmtId="0" fontId="19" fillId="33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defaultGridColor="0" zoomScaleSheetLayoutView="75" colorId="22" workbookViewId="0" topLeftCell="A1">
      <selection activeCell="I9" sqref="I9"/>
    </sheetView>
  </sheetViews>
  <sheetFormatPr defaultColWidth="8.88671875" defaultRowHeight="13.5"/>
  <cols>
    <col min="1" max="1" width="11.99609375" style="2" customWidth="1"/>
    <col min="2" max="2" width="21.6640625" style="2" customWidth="1"/>
    <col min="3" max="3" width="14.21484375" style="2" customWidth="1"/>
    <col min="4" max="4" width="13.6640625" style="2" customWidth="1"/>
    <col min="5" max="5" width="14.10546875" style="2" customWidth="1"/>
    <col min="6" max="6" width="8.88671875" style="1" customWidth="1"/>
    <col min="7" max="7" width="11.4453125" style="1" bestFit="1" customWidth="1"/>
    <col min="8" max="256" width="8.88671875" style="1" customWidth="1"/>
  </cols>
  <sheetData>
    <row r="2" spans="1:6" ht="43.5" customHeight="1">
      <c r="A2" s="24" t="s">
        <v>1</v>
      </c>
      <c r="B2" s="24"/>
      <c r="C2" s="24"/>
      <c r="D2" s="24"/>
      <c r="E2" s="24"/>
      <c r="F2" s="24"/>
    </row>
    <row r="3" spans="5:6" ht="30.75" customHeight="1">
      <c r="E3" s="25" t="s">
        <v>16</v>
      </c>
      <c r="F3" s="25"/>
    </row>
    <row r="4" spans="1:6" ht="37.5" customHeight="1">
      <c r="A4" s="4" t="s">
        <v>3</v>
      </c>
      <c r="B4" s="5"/>
      <c r="C4" s="39" t="s">
        <v>13</v>
      </c>
      <c r="D4" s="39"/>
      <c r="E4" s="39"/>
      <c r="F4" s="5" t="s">
        <v>5</v>
      </c>
    </row>
    <row r="5" spans="1:6" ht="37.5" customHeight="1">
      <c r="A5" s="13" t="s">
        <v>4</v>
      </c>
      <c r="B5" s="6" t="s">
        <v>10</v>
      </c>
      <c r="C5" s="26">
        <v>116753640</v>
      </c>
      <c r="D5" s="27">
        <v>318833620</v>
      </c>
      <c r="E5" s="28">
        <v>318833620</v>
      </c>
      <c r="F5" s="16"/>
    </row>
    <row r="6" spans="1:6" ht="37.5" customHeight="1">
      <c r="A6" s="10"/>
      <c r="B6" s="7" t="s">
        <v>14</v>
      </c>
      <c r="C6" s="29">
        <v>12448890</v>
      </c>
      <c r="D6" s="30">
        <v>27245430</v>
      </c>
      <c r="E6" s="31">
        <v>27245430</v>
      </c>
      <c r="F6" s="17"/>
    </row>
    <row r="7" spans="1:6" ht="37.5" customHeight="1">
      <c r="A7" s="11"/>
      <c r="B7" s="8" t="s">
        <v>15</v>
      </c>
      <c r="C7" s="32">
        <f>SUM(C5:C6)</f>
        <v>129202530</v>
      </c>
      <c r="D7" s="33"/>
      <c r="E7" s="34"/>
      <c r="F7" s="20"/>
    </row>
    <row r="8" spans="1:5" ht="37.5" customHeight="1">
      <c r="A8" s="3"/>
      <c r="B8" s="3"/>
      <c r="C8" s="22"/>
      <c r="D8" s="22"/>
      <c r="E8" s="22"/>
    </row>
    <row r="9" spans="1:7" ht="37.5" customHeight="1">
      <c r="A9" s="12" t="s">
        <v>12</v>
      </c>
      <c r="B9" s="9" t="s">
        <v>6</v>
      </c>
      <c r="C9" s="35">
        <v>42351190</v>
      </c>
      <c r="D9" s="36"/>
      <c r="E9" s="37"/>
      <c r="F9" s="18"/>
      <c r="G9" s="21"/>
    </row>
    <row r="10" spans="1:7" ht="37.5" customHeight="1">
      <c r="A10" s="10"/>
      <c r="B10" s="7" t="s">
        <v>7</v>
      </c>
      <c r="C10" s="29">
        <v>28833290</v>
      </c>
      <c r="D10" s="30"/>
      <c r="E10" s="31"/>
      <c r="F10" s="18" t="s">
        <v>18</v>
      </c>
      <c r="G10"/>
    </row>
    <row r="11" spans="1:7" ht="37.5" customHeight="1">
      <c r="A11" s="10"/>
      <c r="B11" s="7" t="s">
        <v>8</v>
      </c>
      <c r="C11" s="29">
        <v>5590490</v>
      </c>
      <c r="D11" s="30"/>
      <c r="E11" s="31"/>
      <c r="F11" s="17"/>
      <c r="G11"/>
    </row>
    <row r="12" spans="1:7" ht="37.5" customHeight="1">
      <c r="A12" s="10"/>
      <c r="B12" s="7" t="s">
        <v>2</v>
      </c>
      <c r="C12" s="29">
        <v>24177460</v>
      </c>
      <c r="D12" s="30"/>
      <c r="E12" s="31"/>
      <c r="F12" s="17"/>
      <c r="G12"/>
    </row>
    <row r="13" spans="1:7" ht="37.5" customHeight="1">
      <c r="A13" s="10"/>
      <c r="B13" s="7" t="s">
        <v>19</v>
      </c>
      <c r="C13" s="29">
        <v>9892900</v>
      </c>
      <c r="D13" s="30"/>
      <c r="E13" s="31"/>
      <c r="F13" s="17" t="s">
        <v>11</v>
      </c>
      <c r="G13"/>
    </row>
    <row r="14" spans="1:7" ht="37.5" customHeight="1">
      <c r="A14" s="10"/>
      <c r="B14" s="7" t="s">
        <v>17</v>
      </c>
      <c r="C14" s="29">
        <v>5188550</v>
      </c>
      <c r="D14" s="30"/>
      <c r="E14" s="31"/>
      <c r="F14" s="17"/>
      <c r="G14"/>
    </row>
    <row r="15" spans="1:7" ht="37.5" customHeight="1">
      <c r="A15" s="10"/>
      <c r="B15" s="7" t="s">
        <v>0</v>
      </c>
      <c r="C15" s="29">
        <f>C9+C10+C11+C12+C13+C14</f>
        <v>116033880</v>
      </c>
      <c r="D15" s="30"/>
      <c r="E15" s="31"/>
      <c r="F15" s="17"/>
      <c r="G15"/>
    </row>
    <row r="16" spans="1:7" ht="37.5" customHeight="1">
      <c r="A16" s="11"/>
      <c r="B16" s="14" t="s">
        <v>9</v>
      </c>
      <c r="C16" s="38">
        <f>C15/C7</f>
        <v>0.8980774602478759</v>
      </c>
      <c r="D16" s="38"/>
      <c r="E16" s="38"/>
      <c r="F16" s="19"/>
      <c r="G16"/>
    </row>
    <row r="17" spans="1:5" ht="30.75" customHeight="1">
      <c r="A17" s="23"/>
      <c r="B17" s="23"/>
      <c r="C17" s="23"/>
      <c r="D17" s="23"/>
      <c r="E17" s="23"/>
    </row>
    <row r="18" ht="13.5">
      <c r="A18" s="15"/>
    </row>
    <row r="19" ht="13.5">
      <c r="A19" s="15"/>
    </row>
  </sheetData>
  <sheetProtection/>
  <mergeCells count="15">
    <mergeCell ref="A17:E17"/>
    <mergeCell ref="A2:F2"/>
    <mergeCell ref="E3:F3"/>
    <mergeCell ref="C5:E5"/>
    <mergeCell ref="C6:E6"/>
    <mergeCell ref="C7:E7"/>
    <mergeCell ref="C9:E9"/>
    <mergeCell ref="C10:E10"/>
    <mergeCell ref="C11:E11"/>
    <mergeCell ref="C12:E12"/>
    <mergeCell ref="C13:E13"/>
    <mergeCell ref="C14:E14"/>
    <mergeCell ref="C15:E15"/>
    <mergeCell ref="C16:E16"/>
    <mergeCell ref="C4:E4"/>
  </mergeCells>
  <printOptions/>
  <pageMargins left="0.1966666728258133" right="0.1966666728258133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